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QUIVOS - 2025\EDITAIS\PREGÃO ELETRÔNICO\PREGÃO ELETRÔNICO 065-2025 - SERVIÇOS DE CAPINAÇÃO\NOVO\"/>
    </mc:Choice>
  </mc:AlternateContent>
  <xr:revisionPtr revIDLastSave="0" documentId="13_ncr:1_{FDDAF68B-CA06-4C1E-BB6D-046D311DEF55}" xr6:coauthVersionLast="47" xr6:coauthVersionMax="47" xr10:uidLastSave="{00000000-0000-0000-0000-000000000000}"/>
  <bookViews>
    <workbookView xWindow="-108" yWindow="-108" windowWidth="23256" windowHeight="12576" xr2:uid="{83BEBC29-8D55-483F-B061-289404B93E5C}"/>
  </bookViews>
  <sheets>
    <sheet name="Planilh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52" i="1" s="1"/>
  <c r="H45" i="1"/>
  <c r="H44" i="1"/>
  <c r="H43" i="1"/>
  <c r="H42" i="1"/>
  <c r="H41" i="1"/>
  <c r="H40" i="1"/>
  <c r="H39" i="1"/>
  <c r="H38" i="1"/>
  <c r="H34" i="1"/>
  <c r="H33" i="1"/>
  <c r="H32" i="1"/>
  <c r="H35" i="1" s="1"/>
  <c r="H51" i="1" s="1"/>
  <c r="H31" i="1"/>
  <c r="H28" i="1"/>
  <c r="H27" i="1"/>
  <c r="H26" i="1"/>
  <c r="H25" i="1"/>
  <c r="H24" i="1"/>
  <c r="H23" i="1"/>
  <c r="H22" i="1"/>
  <c r="H21" i="1"/>
  <c r="H20" i="1"/>
  <c r="H29" i="1" s="1"/>
  <c r="H50" i="1" s="1"/>
  <c r="E16" i="1"/>
  <c r="H15" i="1"/>
  <c r="H14" i="1"/>
  <c r="H13" i="1"/>
  <c r="H12" i="1"/>
  <c r="H11" i="1"/>
  <c r="H10" i="1"/>
  <c r="H9" i="1"/>
  <c r="H8" i="1"/>
  <c r="H7" i="1"/>
  <c r="H6" i="1"/>
  <c r="H5" i="1"/>
  <c r="H16" i="1" s="1"/>
  <c r="H17" i="1" l="1"/>
  <c r="H18" i="1"/>
  <c r="H49" i="1" s="1"/>
  <c r="H53" i="1" s="1"/>
  <c r="H60" i="1" l="1"/>
  <c r="H61" i="1" s="1"/>
  <c r="H62" i="1" s="1"/>
</calcChain>
</file>

<file path=xl/sharedStrings.xml><?xml version="1.0" encoding="utf-8"?>
<sst xmlns="http://schemas.openxmlformats.org/spreadsheetml/2006/main" count="65" uniqueCount="30">
  <si>
    <t>COMPOSIÇÃO DE PREÇOS UNITARIOS</t>
  </si>
  <si>
    <t>DESCRIÇAO</t>
  </si>
  <si>
    <t>UNID</t>
  </si>
  <si>
    <t>QTDE</t>
  </si>
  <si>
    <t>CUSTO UNITÁRIO</t>
  </si>
  <si>
    <t>CUSTO TOTAL</t>
  </si>
  <si>
    <t>MÃO DE OBRA</t>
  </si>
  <si>
    <t>mês</t>
  </si>
  <si>
    <t xml:space="preserve"> </t>
  </si>
  <si>
    <t>SUB TOTAL - MÃO DE OBRA</t>
  </si>
  <si>
    <t xml:space="preserve">ENCARGOS SOCIAIS </t>
  </si>
  <si>
    <t>BENEFÍCIOS</t>
  </si>
  <si>
    <t>SUB TOTAL - BENEFÍCIOS</t>
  </si>
  <si>
    <t>MATERIAIS</t>
  </si>
  <si>
    <t xml:space="preserve">SUB TOTAL - MATERIAIS </t>
  </si>
  <si>
    <t>EQUIPAMENTOS COM COMBUSTÍVEL E MANUTENÇÃO</t>
  </si>
  <si>
    <t>SUB TOTAL - EQUIPAMENTOS COM COMBUSTÍVEL E MANUTENÇÃO</t>
  </si>
  <si>
    <t>RESUMO</t>
  </si>
  <si>
    <t>EQUIPAMENTOS</t>
  </si>
  <si>
    <t>SUBTOTAL</t>
  </si>
  <si>
    <t xml:space="preserve"> DETALHAMENTO E CALCULO DA TAXA DE BDI</t>
  </si>
  <si>
    <t>TAXA</t>
  </si>
  <si>
    <t>ITEM A : administração local</t>
  </si>
  <si>
    <t>ITEM B : Lucro bruto</t>
  </si>
  <si>
    <t>ITEM C : Impostos</t>
  </si>
  <si>
    <t>Taxa BDI TOTAL</t>
  </si>
  <si>
    <t>VALOR DE BDI</t>
  </si>
  <si>
    <t>VALOR TOTAL</t>
  </si>
  <si>
    <t>VALOR TOTAL 12 MESES</t>
  </si>
  <si>
    <t>SINDICATO DAS CATEGORIAS: SINDVERDE/SEAC/S.T.E.R.I.I.I.S.P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</si>
</sst>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4B9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4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44" fontId="4" fillId="0" borderId="1" xfId="1" applyFont="1" applyBorder="1" applyAlignment="1"/>
    <xf numFmtId="44" fontId="4" fillId="0" borderId="2" xfId="1" applyFont="1" applyBorder="1" applyAlignment="1"/>
    <xf numFmtId="0" fontId="8" fillId="0" borderId="4" xfId="0" applyFont="1" applyBorder="1" applyAlignment="1">
      <alignment horizontal="center"/>
    </xf>
    <xf numFmtId="44" fontId="0" fillId="0" borderId="0" xfId="0" applyNumberFormat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0" fontId="4" fillId="6" borderId="1" xfId="0" applyNumberFormat="1" applyFont="1" applyFill="1" applyBorder="1" applyAlignment="1">
      <alignment horizontal="center"/>
    </xf>
    <xf numFmtId="10" fontId="4" fillId="6" borderId="3" xfId="0" applyNumberFormat="1" applyFont="1" applyFill="1" applyBorder="1" applyAlignment="1">
      <alignment horizontal="center"/>
    </xf>
    <xf numFmtId="44" fontId="5" fillId="6" borderId="1" xfId="1" applyFont="1" applyFill="1" applyBorder="1" applyAlignment="1">
      <alignment horizontal="center"/>
    </xf>
    <xf numFmtId="44" fontId="5" fillId="6" borderId="3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0" fontId="5" fillId="6" borderId="1" xfId="0" applyNumberFormat="1" applyFont="1" applyFill="1" applyBorder="1" applyAlignment="1">
      <alignment horizontal="center"/>
    </xf>
    <xf numFmtId="10" fontId="5" fillId="6" borderId="3" xfId="0" applyNumberFormat="1" applyFont="1" applyFill="1" applyBorder="1" applyAlignment="1">
      <alignment horizontal="center"/>
    </xf>
    <xf numFmtId="10" fontId="5" fillId="6" borderId="1" xfId="2" applyNumberFormat="1" applyFont="1" applyFill="1" applyBorder="1" applyAlignment="1">
      <alignment horizontal="center"/>
    </xf>
    <xf numFmtId="10" fontId="5" fillId="6" borderId="3" xfId="2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4" fontId="5" fillId="0" borderId="1" xfId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5" borderId="3" xfId="1" applyFont="1" applyFill="1" applyBorder="1" applyAlignment="1">
      <alignment horizontal="center"/>
    </xf>
    <xf numFmtId="44" fontId="5" fillId="0" borderId="1" xfId="1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0" borderId="1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5" fillId="0" borderId="1" xfId="1" applyFont="1" applyBorder="1" applyAlignment="1">
      <alignment horizontal="center" wrapText="1"/>
    </xf>
    <xf numFmtId="44" fontId="5" fillId="0" borderId="3" xfId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6" fillId="5" borderId="1" xfId="1" applyFont="1" applyFill="1" applyBorder="1" applyAlignment="1">
      <alignment horizontal="center"/>
    </xf>
    <xf numFmtId="44" fontId="6" fillId="5" borderId="3" xfId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44" fontId="7" fillId="5" borderId="1" xfId="1" applyFont="1" applyFill="1" applyBorder="1" applyAlignment="1">
      <alignment horizontal="center"/>
    </xf>
    <xf numFmtId="44" fontId="7" fillId="5" borderId="3" xfId="1" applyFont="1" applyFill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44" fontId="6" fillId="4" borderId="1" xfId="1" applyFont="1" applyFill="1" applyBorder="1" applyAlignment="1">
      <alignment horizontal="center"/>
    </xf>
    <xf numFmtId="44" fontId="6" fillId="4" borderId="3" xfId="1" applyFont="1" applyFill="1" applyBorder="1" applyAlignment="1">
      <alignment horizontal="center"/>
    </xf>
    <xf numFmtId="44" fontId="5" fillId="4" borderId="1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4" fontId="6" fillId="2" borderId="1" xfId="1" applyFont="1" applyFill="1" applyBorder="1" applyAlignment="1">
      <alignment horizontal="center"/>
    </xf>
    <xf numFmtId="44" fontId="6" fillId="2" borderId="3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3987-EDEA-4B19-9870-33597FDBAFD6}">
  <dimension ref="A1:M65"/>
  <sheetViews>
    <sheetView tabSelected="1" workbookViewId="0">
      <selection activeCell="K13" sqref="K13"/>
    </sheetView>
  </sheetViews>
  <sheetFormatPr defaultRowHeight="14.4" x14ac:dyDescent="0.3"/>
  <cols>
    <col min="3" max="3" width="16.109375" customWidth="1"/>
    <col min="5" max="5" width="11" bestFit="1" customWidth="1"/>
    <col min="6" max="6" width="8.6640625" customWidth="1"/>
    <col min="7" max="7" width="11.6640625" customWidth="1"/>
    <col min="8" max="8" width="7.33203125" customWidth="1"/>
    <col min="9" max="9" width="10.88671875" customWidth="1"/>
    <col min="10" max="10" width="15" bestFit="1" customWidth="1"/>
    <col min="11" max="11" width="12.109375" bestFit="1" customWidth="1"/>
    <col min="13" max="13" width="13.88671875" bestFit="1" customWidth="1"/>
  </cols>
  <sheetData>
    <row r="1" spans="1:12" ht="18" thickBot="1" x14ac:dyDescent="0.35">
      <c r="A1" s="114"/>
      <c r="B1" s="115"/>
      <c r="C1" s="115"/>
      <c r="D1" s="115"/>
      <c r="E1" s="115"/>
      <c r="F1" s="115"/>
      <c r="G1" s="115"/>
      <c r="H1" s="115"/>
      <c r="I1" s="116"/>
    </row>
    <row r="2" spans="1:12" ht="15.75" customHeight="1" thickBot="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spans="1:12" ht="16.2" thickBot="1" x14ac:dyDescent="0.35">
      <c r="A3" s="64" t="s">
        <v>1</v>
      </c>
      <c r="B3" s="65"/>
      <c r="C3" s="66"/>
      <c r="D3" s="1" t="s">
        <v>2</v>
      </c>
      <c r="E3" s="1" t="s">
        <v>3</v>
      </c>
      <c r="F3" s="118" t="s">
        <v>4</v>
      </c>
      <c r="G3" s="119"/>
      <c r="H3" s="64" t="s">
        <v>5</v>
      </c>
      <c r="I3" s="66"/>
    </row>
    <row r="4" spans="1:12" ht="16.2" thickBot="1" x14ac:dyDescent="0.35">
      <c r="A4" s="120" t="s">
        <v>6</v>
      </c>
      <c r="B4" s="121"/>
      <c r="C4" s="122"/>
      <c r="D4" s="84"/>
      <c r="E4" s="85"/>
      <c r="F4" s="85"/>
      <c r="G4" s="52"/>
      <c r="H4" s="120"/>
      <c r="I4" s="122"/>
    </row>
    <row r="5" spans="1:12" ht="16.2" thickBot="1" x14ac:dyDescent="0.35">
      <c r="A5" s="74"/>
      <c r="B5" s="75"/>
      <c r="C5" s="76"/>
      <c r="D5" s="3" t="s">
        <v>7</v>
      </c>
      <c r="E5" s="3"/>
      <c r="F5" s="98"/>
      <c r="G5" s="99"/>
      <c r="H5" s="77">
        <f>ROUND(F5*E5,2)</f>
        <v>0</v>
      </c>
      <c r="I5" s="78"/>
    </row>
    <row r="6" spans="1:12" ht="16.2" thickBot="1" x14ac:dyDescent="0.35">
      <c r="A6" s="74"/>
      <c r="B6" s="75"/>
      <c r="C6" s="76"/>
      <c r="D6" s="3" t="s">
        <v>7</v>
      </c>
      <c r="E6" s="4"/>
      <c r="F6" s="98"/>
      <c r="G6" s="99"/>
      <c r="H6" s="77">
        <f>ROUND(F6*E6,2)</f>
        <v>0</v>
      </c>
      <c r="I6" s="78"/>
    </row>
    <row r="7" spans="1:12" ht="16.2" thickBot="1" x14ac:dyDescent="0.35">
      <c r="A7" s="74"/>
      <c r="B7" s="75"/>
      <c r="C7" s="76"/>
      <c r="D7" s="3" t="s">
        <v>7</v>
      </c>
      <c r="E7" s="3"/>
      <c r="F7" s="98"/>
      <c r="G7" s="99"/>
      <c r="H7" s="77">
        <f t="shared" ref="H7:H14" si="0">ROUND(F7*E7,2)</f>
        <v>0</v>
      </c>
      <c r="I7" s="78"/>
    </row>
    <row r="8" spans="1:12" ht="16.2" thickBot="1" x14ac:dyDescent="0.35">
      <c r="A8" s="5"/>
      <c r="B8" s="6"/>
      <c r="C8" s="7"/>
      <c r="D8" s="8" t="s">
        <v>7</v>
      </c>
      <c r="E8" s="8"/>
      <c r="F8" s="103"/>
      <c r="G8" s="104"/>
      <c r="H8" s="105">
        <f t="shared" si="0"/>
        <v>0</v>
      </c>
      <c r="I8" s="106"/>
    </row>
    <row r="9" spans="1:12" ht="16.2" thickBot="1" x14ac:dyDescent="0.35">
      <c r="A9" s="74"/>
      <c r="B9" s="75"/>
      <c r="C9" s="76"/>
      <c r="D9" s="3" t="s">
        <v>7</v>
      </c>
      <c r="E9" s="4"/>
      <c r="F9" s="98"/>
      <c r="G9" s="99"/>
      <c r="H9" s="77">
        <f t="shared" si="0"/>
        <v>0</v>
      </c>
      <c r="I9" s="78"/>
    </row>
    <row r="10" spans="1:12" ht="16.2" thickBot="1" x14ac:dyDescent="0.35">
      <c r="A10" s="100"/>
      <c r="B10" s="101"/>
      <c r="C10" s="102"/>
      <c r="D10" s="8" t="s">
        <v>7</v>
      </c>
      <c r="E10" s="8"/>
      <c r="F10" s="103"/>
      <c r="G10" s="104"/>
      <c r="H10" s="105">
        <f t="shared" si="0"/>
        <v>0</v>
      </c>
      <c r="I10" s="106"/>
      <c r="L10" t="s">
        <v>8</v>
      </c>
    </row>
    <row r="11" spans="1:12" ht="16.2" thickBot="1" x14ac:dyDescent="0.35">
      <c r="A11" s="107"/>
      <c r="B11" s="108"/>
      <c r="C11" s="109"/>
      <c r="D11" s="9" t="s">
        <v>7</v>
      </c>
      <c r="E11" s="9"/>
      <c r="F11" s="110"/>
      <c r="G11" s="111"/>
      <c r="H11" s="112">
        <f t="shared" si="0"/>
        <v>0</v>
      </c>
      <c r="I11" s="113"/>
    </row>
    <row r="12" spans="1:12" ht="16.2" thickBot="1" x14ac:dyDescent="0.35">
      <c r="A12" s="100"/>
      <c r="B12" s="101"/>
      <c r="C12" s="102"/>
      <c r="D12" s="8" t="s">
        <v>7</v>
      </c>
      <c r="E12" s="8"/>
      <c r="F12" s="103"/>
      <c r="G12" s="104"/>
      <c r="H12" s="105">
        <f t="shared" si="0"/>
        <v>0</v>
      </c>
      <c r="I12" s="106"/>
    </row>
    <row r="13" spans="1:12" ht="16.2" thickBot="1" x14ac:dyDescent="0.35">
      <c r="A13" s="107"/>
      <c r="B13" s="108"/>
      <c r="C13" s="109"/>
      <c r="D13" s="9" t="s">
        <v>7</v>
      </c>
      <c r="E13" s="9"/>
      <c r="F13" s="110"/>
      <c r="G13" s="111"/>
      <c r="H13" s="112">
        <f t="shared" si="0"/>
        <v>0</v>
      </c>
      <c r="I13" s="113"/>
    </row>
    <row r="14" spans="1:12" ht="16.2" thickBot="1" x14ac:dyDescent="0.35">
      <c r="A14" s="74"/>
      <c r="B14" s="75"/>
      <c r="C14" s="76"/>
      <c r="D14" s="3" t="s">
        <v>7</v>
      </c>
      <c r="E14" s="3"/>
      <c r="F14" s="98"/>
      <c r="G14" s="99"/>
      <c r="H14" s="77">
        <f t="shared" si="0"/>
        <v>0</v>
      </c>
      <c r="I14" s="78"/>
    </row>
    <row r="15" spans="1:12" ht="16.2" thickBot="1" x14ac:dyDescent="0.35">
      <c r="A15" s="74"/>
      <c r="B15" s="75"/>
      <c r="C15" s="76"/>
      <c r="D15" s="3" t="s">
        <v>7</v>
      </c>
      <c r="E15" s="3"/>
      <c r="F15" s="98"/>
      <c r="G15" s="99"/>
      <c r="H15" s="77">
        <f>ROUND(F15*E15,2)</f>
        <v>0</v>
      </c>
      <c r="I15" s="78"/>
    </row>
    <row r="16" spans="1:12" ht="16.2" thickBot="1" x14ac:dyDescent="0.35">
      <c r="A16" s="88" t="s">
        <v>9</v>
      </c>
      <c r="B16" s="89"/>
      <c r="C16" s="90"/>
      <c r="D16" s="10"/>
      <c r="E16" s="11">
        <f>SUM(E5,E6,E7,E9,E11,E13,E14,E15)</f>
        <v>0</v>
      </c>
      <c r="F16" s="12"/>
      <c r="G16" s="13"/>
      <c r="H16" s="91">
        <f>SUM(H5:I15)</f>
        <v>0</v>
      </c>
      <c r="I16" s="92"/>
    </row>
    <row r="17" spans="1:11" ht="16.2" thickBot="1" x14ac:dyDescent="0.35">
      <c r="A17" s="88" t="s">
        <v>10</v>
      </c>
      <c r="B17" s="89"/>
      <c r="C17" s="90"/>
      <c r="D17" s="93"/>
      <c r="E17" s="94"/>
      <c r="F17" s="94"/>
      <c r="G17" s="95"/>
      <c r="H17" s="91">
        <f>ROUND(H16*D17,2)</f>
        <v>0</v>
      </c>
      <c r="I17" s="92"/>
    </row>
    <row r="18" spans="1:11" ht="16.2" thickBot="1" x14ac:dyDescent="0.35">
      <c r="A18" s="64" t="s">
        <v>9</v>
      </c>
      <c r="B18" s="65"/>
      <c r="C18" s="66"/>
      <c r="D18" s="14"/>
      <c r="E18" s="15"/>
      <c r="F18" s="15"/>
      <c r="G18" s="15"/>
      <c r="H18" s="96">
        <f>H16+H17</f>
        <v>0</v>
      </c>
      <c r="I18" s="97"/>
    </row>
    <row r="19" spans="1:11" ht="16.2" thickBot="1" x14ac:dyDescent="0.35">
      <c r="A19" s="64" t="s">
        <v>11</v>
      </c>
      <c r="B19" s="65"/>
      <c r="C19" s="65"/>
      <c r="D19" s="65"/>
      <c r="E19" s="65"/>
      <c r="F19" s="65"/>
      <c r="G19" s="65"/>
      <c r="H19" s="65"/>
      <c r="I19" s="66"/>
    </row>
    <row r="20" spans="1:11" ht="16.2" thickBot="1" x14ac:dyDescent="0.35">
      <c r="A20" s="74"/>
      <c r="B20" s="75"/>
      <c r="C20" s="76"/>
      <c r="D20" s="16" t="s">
        <v>7</v>
      </c>
      <c r="E20" s="3"/>
      <c r="F20" s="77"/>
      <c r="G20" s="78"/>
      <c r="H20" s="51">
        <f>E20*F20</f>
        <v>0</v>
      </c>
      <c r="I20" s="52"/>
    </row>
    <row r="21" spans="1:11" ht="16.2" thickBot="1" x14ac:dyDescent="0.35">
      <c r="A21" s="74"/>
      <c r="B21" s="75"/>
      <c r="C21" s="76"/>
      <c r="D21" s="3" t="s">
        <v>7</v>
      </c>
      <c r="E21" s="3"/>
      <c r="F21" s="51"/>
      <c r="G21" s="83"/>
      <c r="H21" s="86">
        <f>-F21</f>
        <v>0</v>
      </c>
      <c r="I21" s="87"/>
      <c r="K21" s="17"/>
    </row>
    <row r="22" spans="1:11" ht="16.2" thickBot="1" x14ac:dyDescent="0.35">
      <c r="A22" s="74"/>
      <c r="B22" s="75"/>
      <c r="C22" s="76"/>
      <c r="D22" s="3" t="s">
        <v>7</v>
      </c>
      <c r="E22" s="3"/>
      <c r="F22" s="77"/>
      <c r="G22" s="78"/>
      <c r="H22" s="51">
        <f t="shared" ref="H22:H28" si="1">E22*F22</f>
        <v>0</v>
      </c>
      <c r="I22" s="52"/>
      <c r="K22" s="17"/>
    </row>
    <row r="23" spans="1:11" ht="16.2" thickBot="1" x14ac:dyDescent="0.35">
      <c r="A23" s="84"/>
      <c r="B23" s="85"/>
      <c r="C23" s="52"/>
      <c r="D23" s="3" t="s">
        <v>7</v>
      </c>
      <c r="E23" s="3"/>
      <c r="F23" s="77"/>
      <c r="G23" s="78"/>
      <c r="H23" s="51">
        <f t="shared" si="1"/>
        <v>0</v>
      </c>
      <c r="I23" s="52"/>
      <c r="K23" s="17"/>
    </row>
    <row r="24" spans="1:11" ht="16.2" thickBot="1" x14ac:dyDescent="0.35">
      <c r="A24" s="74"/>
      <c r="B24" s="75"/>
      <c r="C24" s="76"/>
      <c r="D24" s="3" t="s">
        <v>7</v>
      </c>
      <c r="E24" s="3"/>
      <c r="F24" s="77"/>
      <c r="G24" s="78"/>
      <c r="H24" s="51">
        <f t="shared" si="1"/>
        <v>0</v>
      </c>
      <c r="I24" s="83"/>
    </row>
    <row r="25" spans="1:11" ht="16.2" thickBot="1" x14ac:dyDescent="0.35">
      <c r="A25" s="74"/>
      <c r="B25" s="75"/>
      <c r="C25" s="76"/>
      <c r="D25" s="3" t="s">
        <v>7</v>
      </c>
      <c r="E25" s="3"/>
      <c r="F25" s="77"/>
      <c r="G25" s="78"/>
      <c r="H25" s="51">
        <f t="shared" si="1"/>
        <v>0</v>
      </c>
      <c r="I25" s="52"/>
    </row>
    <row r="26" spans="1:11" ht="16.2" thickBot="1" x14ac:dyDescent="0.35">
      <c r="A26" s="74"/>
      <c r="B26" s="75"/>
      <c r="C26" s="76"/>
      <c r="D26" s="3" t="s">
        <v>7</v>
      </c>
      <c r="E26" s="3"/>
      <c r="F26" s="77"/>
      <c r="G26" s="78"/>
      <c r="H26" s="51">
        <f t="shared" si="1"/>
        <v>0</v>
      </c>
      <c r="I26" s="52"/>
    </row>
    <row r="27" spans="1:11" ht="16.5" customHeight="1" thickBot="1" x14ac:dyDescent="0.35">
      <c r="A27" s="74"/>
      <c r="B27" s="75"/>
      <c r="C27" s="76"/>
      <c r="D27" s="3" t="s">
        <v>7</v>
      </c>
      <c r="E27" s="3"/>
      <c r="F27" s="77"/>
      <c r="G27" s="78"/>
      <c r="H27" s="51">
        <f t="shared" si="1"/>
        <v>0</v>
      </c>
      <c r="I27" s="52"/>
    </row>
    <row r="28" spans="1:11" ht="16.2" thickBot="1" x14ac:dyDescent="0.35">
      <c r="A28" s="57"/>
      <c r="B28" s="58"/>
      <c r="C28" s="59"/>
      <c r="D28" s="3" t="s">
        <v>7</v>
      </c>
      <c r="E28" s="18"/>
      <c r="F28" s="79"/>
      <c r="G28" s="80"/>
      <c r="H28" s="81">
        <f t="shared" si="1"/>
        <v>0</v>
      </c>
      <c r="I28" s="82"/>
    </row>
    <row r="29" spans="1:11" ht="16.2" thickBot="1" x14ac:dyDescent="0.35">
      <c r="A29" s="64" t="s">
        <v>12</v>
      </c>
      <c r="B29" s="65"/>
      <c r="C29" s="65"/>
      <c r="D29" s="65"/>
      <c r="E29" s="65"/>
      <c r="F29" s="65"/>
      <c r="G29" s="66"/>
      <c r="H29" s="71">
        <f>SUM(H20:I28)</f>
        <v>0</v>
      </c>
      <c r="I29" s="72"/>
    </row>
    <row r="30" spans="1:11" ht="16.2" thickBot="1" x14ac:dyDescent="0.35">
      <c r="A30" s="73" t="s">
        <v>13</v>
      </c>
      <c r="B30" s="73"/>
      <c r="C30" s="73"/>
      <c r="D30" s="73"/>
      <c r="E30" s="73"/>
      <c r="F30" s="73"/>
      <c r="G30" s="73"/>
      <c r="H30" s="73"/>
      <c r="I30" s="73"/>
    </row>
    <row r="31" spans="1:11" ht="16.2" thickBot="1" x14ac:dyDescent="0.35">
      <c r="A31" s="74"/>
      <c r="B31" s="75"/>
      <c r="C31" s="76"/>
      <c r="D31" s="19" t="s">
        <v>7</v>
      </c>
      <c r="E31" s="2"/>
      <c r="F31" s="77"/>
      <c r="G31" s="78"/>
      <c r="H31" s="77">
        <f>F31</f>
        <v>0</v>
      </c>
      <c r="I31" s="78"/>
    </row>
    <row r="32" spans="1:11" ht="16.2" thickBot="1" x14ac:dyDescent="0.35">
      <c r="A32" s="74"/>
      <c r="B32" s="75"/>
      <c r="C32" s="76"/>
      <c r="D32" s="19" t="s">
        <v>7</v>
      </c>
      <c r="E32" s="2"/>
      <c r="F32" s="77"/>
      <c r="G32" s="78"/>
      <c r="H32" s="77">
        <f>F32</f>
        <v>0</v>
      </c>
      <c r="I32" s="78"/>
    </row>
    <row r="33" spans="1:9" ht="16.2" thickBot="1" x14ac:dyDescent="0.35">
      <c r="A33" s="74"/>
      <c r="B33" s="75"/>
      <c r="C33" s="76"/>
      <c r="D33" s="19" t="s">
        <v>7</v>
      </c>
      <c r="E33" s="2"/>
      <c r="F33" s="77"/>
      <c r="G33" s="78"/>
      <c r="H33" s="77">
        <f>ROUND(F33*E33,2)</f>
        <v>0</v>
      </c>
      <c r="I33" s="78"/>
    </row>
    <row r="34" spans="1:9" ht="16.2" thickBot="1" x14ac:dyDescent="0.35">
      <c r="A34" s="74"/>
      <c r="B34" s="75"/>
      <c r="C34" s="76"/>
      <c r="D34" s="19" t="s">
        <v>7</v>
      </c>
      <c r="E34" s="2"/>
      <c r="F34" s="77"/>
      <c r="G34" s="78"/>
      <c r="H34" s="77">
        <f>F34*E34</f>
        <v>0</v>
      </c>
      <c r="I34" s="78"/>
    </row>
    <row r="35" spans="1:9" ht="16.2" thickBot="1" x14ac:dyDescent="0.35">
      <c r="A35" s="64" t="s">
        <v>14</v>
      </c>
      <c r="B35" s="65"/>
      <c r="C35" s="65"/>
      <c r="D35" s="65"/>
      <c r="E35" s="65"/>
      <c r="F35" s="65"/>
      <c r="G35" s="66"/>
      <c r="H35" s="71">
        <f>SUM(H31:I34)</f>
        <v>0</v>
      </c>
      <c r="I35" s="72"/>
    </row>
    <row r="36" spans="1:9" ht="16.2" thickBot="1" x14ac:dyDescent="0.35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16.2" thickBot="1" x14ac:dyDescent="0.35">
      <c r="A37" s="73" t="s">
        <v>15</v>
      </c>
      <c r="B37" s="73"/>
      <c r="C37" s="73"/>
      <c r="D37" s="73"/>
      <c r="E37" s="73"/>
      <c r="F37" s="73"/>
      <c r="G37" s="73"/>
      <c r="H37" s="73"/>
      <c r="I37" s="73"/>
    </row>
    <row r="38" spans="1:9" ht="16.2" thickBot="1" x14ac:dyDescent="0.35">
      <c r="A38" s="57"/>
      <c r="B38" s="58"/>
      <c r="C38" s="59"/>
      <c r="D38" s="21" t="s">
        <v>7</v>
      </c>
      <c r="E38" s="21"/>
      <c r="F38" s="69"/>
      <c r="G38" s="70"/>
      <c r="H38" s="62">
        <f>E38*F38</f>
        <v>0</v>
      </c>
      <c r="I38" s="63"/>
    </row>
    <row r="39" spans="1:9" ht="16.2" thickBot="1" x14ac:dyDescent="0.35">
      <c r="A39" s="57"/>
      <c r="B39" s="58"/>
      <c r="C39" s="59"/>
      <c r="D39" s="21" t="s">
        <v>7</v>
      </c>
      <c r="E39" s="21"/>
      <c r="F39" s="69"/>
      <c r="G39" s="70"/>
      <c r="H39" s="62">
        <f>E39*F39</f>
        <v>0</v>
      </c>
      <c r="I39" s="63"/>
    </row>
    <row r="40" spans="1:9" ht="16.2" thickBot="1" x14ac:dyDescent="0.35">
      <c r="A40" s="57"/>
      <c r="B40" s="58"/>
      <c r="C40" s="59"/>
      <c r="D40" s="22" t="s">
        <v>7</v>
      </c>
      <c r="E40" s="22"/>
      <c r="F40" s="60"/>
      <c r="G40" s="61"/>
      <c r="H40" s="62">
        <f>E40*F40</f>
        <v>0</v>
      </c>
      <c r="I40" s="63"/>
    </row>
    <row r="41" spans="1:9" ht="16.2" thickBot="1" x14ac:dyDescent="0.35">
      <c r="A41" s="57"/>
      <c r="B41" s="58"/>
      <c r="C41" s="59"/>
      <c r="D41" s="22" t="s">
        <v>7</v>
      </c>
      <c r="E41" s="22"/>
      <c r="F41" s="60"/>
      <c r="G41" s="61"/>
      <c r="H41" s="62">
        <f>E41*F41</f>
        <v>0</v>
      </c>
      <c r="I41" s="63"/>
    </row>
    <row r="42" spans="1:9" ht="16.2" thickBot="1" x14ac:dyDescent="0.35">
      <c r="A42" s="57"/>
      <c r="B42" s="58"/>
      <c r="C42" s="59"/>
      <c r="D42" s="22" t="s">
        <v>7</v>
      </c>
      <c r="E42" s="22"/>
      <c r="F42" s="60"/>
      <c r="G42" s="61"/>
      <c r="H42" s="62">
        <f>E42*F42</f>
        <v>0</v>
      </c>
      <c r="I42" s="63"/>
    </row>
    <row r="43" spans="1:9" ht="16.2" thickBot="1" x14ac:dyDescent="0.35">
      <c r="A43" s="57"/>
      <c r="B43" s="58"/>
      <c r="C43" s="59"/>
      <c r="D43" s="22" t="s">
        <v>7</v>
      </c>
      <c r="E43" s="22"/>
      <c r="F43" s="60"/>
      <c r="G43" s="61"/>
      <c r="H43" s="62">
        <f t="shared" ref="H43:H45" si="2">E43*F43</f>
        <v>0</v>
      </c>
      <c r="I43" s="63"/>
    </row>
    <row r="44" spans="1:9" ht="16.2" thickBot="1" x14ac:dyDescent="0.35">
      <c r="A44" s="57"/>
      <c r="B44" s="58"/>
      <c r="C44" s="59"/>
      <c r="D44" s="22" t="s">
        <v>7</v>
      </c>
      <c r="E44" s="22"/>
      <c r="F44" s="60"/>
      <c r="G44" s="61"/>
      <c r="H44" s="62">
        <f t="shared" si="2"/>
        <v>0</v>
      </c>
      <c r="I44" s="63"/>
    </row>
    <row r="45" spans="1:9" ht="16.2" thickBot="1" x14ac:dyDescent="0.35">
      <c r="A45" s="57"/>
      <c r="B45" s="58"/>
      <c r="C45" s="59"/>
      <c r="D45" s="22" t="s">
        <v>7</v>
      </c>
      <c r="E45" s="22"/>
      <c r="F45" s="60"/>
      <c r="G45" s="61"/>
      <c r="H45" s="62">
        <f t="shared" si="2"/>
        <v>0</v>
      </c>
      <c r="I45" s="63"/>
    </row>
    <row r="46" spans="1:9" ht="16.2" thickBot="1" x14ac:dyDescent="0.35">
      <c r="A46" s="64" t="s">
        <v>16</v>
      </c>
      <c r="B46" s="65"/>
      <c r="C46" s="65"/>
      <c r="D46" s="65"/>
      <c r="E46" s="65"/>
      <c r="F46" s="65"/>
      <c r="G46" s="66"/>
      <c r="H46" s="67">
        <f>SUM(H38:I45)</f>
        <v>0</v>
      </c>
      <c r="I46" s="68"/>
    </row>
    <row r="47" spans="1:9" ht="16.2" thickBot="1" x14ac:dyDescent="0.35">
      <c r="A47" s="20"/>
      <c r="B47" s="20"/>
      <c r="C47" s="20"/>
      <c r="D47" s="20"/>
      <c r="E47" s="20"/>
      <c r="F47" s="20"/>
      <c r="G47" s="20"/>
      <c r="H47" s="20"/>
      <c r="I47" s="20"/>
    </row>
    <row r="48" spans="1:9" ht="16.2" thickBot="1" x14ac:dyDescent="0.35">
      <c r="A48" s="64" t="s">
        <v>17</v>
      </c>
      <c r="B48" s="65"/>
      <c r="C48" s="65"/>
      <c r="D48" s="65"/>
      <c r="E48" s="65"/>
      <c r="F48" s="65"/>
      <c r="G48" s="65"/>
      <c r="H48" s="65"/>
      <c r="I48" s="66"/>
    </row>
    <row r="49" spans="1:13" s="23" customFormat="1" ht="16.2" thickBot="1" x14ac:dyDescent="0.35">
      <c r="A49" s="32" t="s">
        <v>6</v>
      </c>
      <c r="B49" s="33"/>
      <c r="C49" s="33"/>
      <c r="D49" s="33"/>
      <c r="E49" s="33"/>
      <c r="F49" s="33"/>
      <c r="G49" s="34"/>
      <c r="H49" s="51">
        <f>H18</f>
        <v>0</v>
      </c>
      <c r="I49" s="52"/>
    </row>
    <row r="50" spans="1:13" ht="16.2" thickBot="1" x14ac:dyDescent="0.35">
      <c r="A50" s="32" t="s">
        <v>11</v>
      </c>
      <c r="B50" s="33"/>
      <c r="C50" s="33"/>
      <c r="D50" s="33"/>
      <c r="E50" s="33"/>
      <c r="F50" s="33"/>
      <c r="G50" s="34"/>
      <c r="H50" s="51">
        <f>H29</f>
        <v>0</v>
      </c>
      <c r="I50" s="52"/>
    </row>
    <row r="51" spans="1:13" ht="16.2" thickBot="1" x14ac:dyDescent="0.35">
      <c r="A51" s="32" t="s">
        <v>13</v>
      </c>
      <c r="B51" s="33"/>
      <c r="C51" s="33"/>
      <c r="D51" s="33"/>
      <c r="E51" s="33"/>
      <c r="F51" s="33"/>
      <c r="G51" s="34"/>
      <c r="H51" s="51">
        <f>H35</f>
        <v>0</v>
      </c>
      <c r="I51" s="52"/>
    </row>
    <row r="52" spans="1:13" ht="16.2" thickBot="1" x14ac:dyDescent="0.35">
      <c r="A52" s="32" t="s">
        <v>18</v>
      </c>
      <c r="B52" s="33"/>
      <c r="C52" s="33"/>
      <c r="D52" s="33"/>
      <c r="E52" s="33"/>
      <c r="F52" s="33"/>
      <c r="G52" s="34"/>
      <c r="H52" s="51">
        <f>H46</f>
        <v>0</v>
      </c>
      <c r="I52" s="52"/>
    </row>
    <row r="53" spans="1:13" ht="16.2" thickBot="1" x14ac:dyDescent="0.35">
      <c r="A53" s="32" t="s">
        <v>19</v>
      </c>
      <c r="B53" s="33"/>
      <c r="C53" s="33"/>
      <c r="D53" s="33"/>
      <c r="E53" s="33"/>
      <c r="F53" s="33"/>
      <c r="G53" s="34"/>
      <c r="H53" s="53">
        <f>H49+H50+H51+H52</f>
        <v>0</v>
      </c>
      <c r="I53" s="54"/>
    </row>
    <row r="54" spans="1:13" ht="16.2" thickBot="1" x14ac:dyDescent="0.35">
      <c r="A54" s="24"/>
      <c r="B54" s="25"/>
      <c r="C54" s="25"/>
      <c r="D54" s="25"/>
      <c r="E54" s="25"/>
      <c r="F54" s="25"/>
      <c r="G54" s="26"/>
      <c r="H54" s="27"/>
      <c r="I54" s="28"/>
    </row>
    <row r="55" spans="1:13" ht="16.2" thickBot="1" x14ac:dyDescent="0.35">
      <c r="A55" s="32" t="s">
        <v>20</v>
      </c>
      <c r="B55" s="33"/>
      <c r="C55" s="33"/>
      <c r="D55" s="33"/>
      <c r="E55" s="33"/>
      <c r="F55" s="33"/>
      <c r="G55" s="34"/>
      <c r="H55" s="55" t="s">
        <v>21</v>
      </c>
      <c r="I55" s="56"/>
    </row>
    <row r="56" spans="1:13" ht="16.2" thickBot="1" x14ac:dyDescent="0.35">
      <c r="A56" s="44" t="s">
        <v>22</v>
      </c>
      <c r="B56" s="45"/>
      <c r="C56" s="45"/>
      <c r="D56" s="45"/>
      <c r="E56" s="45"/>
      <c r="F56" s="45"/>
      <c r="G56" s="46"/>
      <c r="H56" s="47"/>
      <c r="I56" s="48"/>
    </row>
    <row r="57" spans="1:13" ht="16.2" thickBot="1" x14ac:dyDescent="0.35">
      <c r="A57" s="44" t="s">
        <v>23</v>
      </c>
      <c r="B57" s="45"/>
      <c r="C57" s="45"/>
      <c r="D57" s="45"/>
      <c r="E57" s="45"/>
      <c r="F57" s="45"/>
      <c r="G57" s="46"/>
      <c r="H57" s="47"/>
      <c r="I57" s="48"/>
    </row>
    <row r="58" spans="1:13" ht="16.2" thickBot="1" x14ac:dyDescent="0.35">
      <c r="A58" s="44" t="s">
        <v>24</v>
      </c>
      <c r="B58" s="45"/>
      <c r="C58" s="45"/>
      <c r="D58" s="45"/>
      <c r="E58" s="45"/>
      <c r="F58" s="45"/>
      <c r="G58" s="46"/>
      <c r="H58" s="49"/>
      <c r="I58" s="50"/>
      <c r="M58" s="29"/>
    </row>
    <row r="59" spans="1:13" ht="16.2" thickBot="1" x14ac:dyDescent="0.35">
      <c r="A59" s="37" t="s">
        <v>25</v>
      </c>
      <c r="B59" s="38"/>
      <c r="C59" s="38"/>
      <c r="D59" s="38"/>
      <c r="E59" s="38"/>
      <c r="F59" s="38"/>
      <c r="G59" s="39"/>
      <c r="H59" s="40"/>
      <c r="I59" s="41"/>
      <c r="M59" s="17"/>
    </row>
    <row r="60" spans="1:13" ht="16.2" thickBot="1" x14ac:dyDescent="0.35">
      <c r="A60" s="32" t="s">
        <v>26</v>
      </c>
      <c r="B60" s="33"/>
      <c r="C60" s="33"/>
      <c r="D60" s="33"/>
      <c r="E60" s="33"/>
      <c r="F60" s="33"/>
      <c r="G60" s="34"/>
      <c r="H60" s="42">
        <f>ROUND(H53*H59,2)</f>
        <v>0</v>
      </c>
      <c r="I60" s="43"/>
    </row>
    <row r="61" spans="1:13" ht="16.2" thickBot="1" x14ac:dyDescent="0.35">
      <c r="A61" s="32" t="s">
        <v>27</v>
      </c>
      <c r="B61" s="33"/>
      <c r="C61" s="33"/>
      <c r="D61" s="33"/>
      <c r="E61" s="33"/>
      <c r="F61" s="33"/>
      <c r="G61" s="34"/>
      <c r="H61" s="35">
        <f>H53+H60</f>
        <v>0</v>
      </c>
      <c r="I61" s="36"/>
    </row>
    <row r="62" spans="1:13" ht="16.2" thickBot="1" x14ac:dyDescent="0.35">
      <c r="A62" s="32" t="s">
        <v>28</v>
      </c>
      <c r="B62" s="33"/>
      <c r="C62" s="33"/>
      <c r="D62" s="33"/>
      <c r="E62" s="33"/>
      <c r="F62" s="33"/>
      <c r="G62" s="34"/>
      <c r="H62" s="35">
        <f>ROUND(H61*12,2)</f>
        <v>0</v>
      </c>
      <c r="I62" s="36"/>
    </row>
    <row r="63" spans="1:13" x14ac:dyDescent="0.3">
      <c r="A63" s="30" t="s">
        <v>29</v>
      </c>
      <c r="B63" s="30"/>
      <c r="C63" s="30"/>
      <c r="D63" s="30"/>
    </row>
    <row r="64" spans="1:13" ht="15.75" customHeight="1" x14ac:dyDescent="0.3">
      <c r="A64" s="30"/>
      <c r="B64" s="30"/>
      <c r="C64" s="30"/>
      <c r="D64" s="30"/>
    </row>
    <row r="65" spans="2:4" x14ac:dyDescent="0.3">
      <c r="B65" s="31"/>
      <c r="C65" s="31"/>
      <c r="D65" s="30"/>
    </row>
  </sheetData>
  <mergeCells count="146">
    <mergeCell ref="A1:I1"/>
    <mergeCell ref="A2:I2"/>
    <mergeCell ref="A3:C3"/>
    <mergeCell ref="F3:G3"/>
    <mergeCell ref="H3:I3"/>
    <mergeCell ref="A4:C4"/>
    <mergeCell ref="D4:G4"/>
    <mergeCell ref="H4:I4"/>
    <mergeCell ref="A7:C7"/>
    <mergeCell ref="F7:G7"/>
    <mergeCell ref="H7:I7"/>
    <mergeCell ref="F8:G8"/>
    <mergeCell ref="H8:I8"/>
    <mergeCell ref="A9:C9"/>
    <mergeCell ref="F9:G9"/>
    <mergeCell ref="H9:I9"/>
    <mergeCell ref="A5:C5"/>
    <mergeCell ref="F5:G5"/>
    <mergeCell ref="H5:I5"/>
    <mergeCell ref="A6:C6"/>
    <mergeCell ref="F6:G6"/>
    <mergeCell ref="H6:I6"/>
    <mergeCell ref="A12:C12"/>
    <mergeCell ref="F12:G12"/>
    <mergeCell ref="H12:I12"/>
    <mergeCell ref="A13:C13"/>
    <mergeCell ref="F13:G13"/>
    <mergeCell ref="H13:I13"/>
    <mergeCell ref="A10:C10"/>
    <mergeCell ref="F10:G10"/>
    <mergeCell ref="H10:I10"/>
    <mergeCell ref="A11:C11"/>
    <mergeCell ref="F11:G11"/>
    <mergeCell ref="H11:I11"/>
    <mergeCell ref="A16:C16"/>
    <mergeCell ref="H16:I16"/>
    <mergeCell ref="A17:C17"/>
    <mergeCell ref="D17:G17"/>
    <mergeCell ref="H17:I17"/>
    <mergeCell ref="A18:C18"/>
    <mergeCell ref="H18:I18"/>
    <mergeCell ref="A14:C14"/>
    <mergeCell ref="F14:G14"/>
    <mergeCell ref="H14:I14"/>
    <mergeCell ref="A15:C15"/>
    <mergeCell ref="F15:G15"/>
    <mergeCell ref="H15:I15"/>
    <mergeCell ref="A22:C22"/>
    <mergeCell ref="F22:G22"/>
    <mergeCell ref="H22:I22"/>
    <mergeCell ref="A23:C23"/>
    <mergeCell ref="F23:G23"/>
    <mergeCell ref="H23:I23"/>
    <mergeCell ref="A19:I19"/>
    <mergeCell ref="A20:C20"/>
    <mergeCell ref="F20:G20"/>
    <mergeCell ref="H20:I20"/>
    <mergeCell ref="A21:C21"/>
    <mergeCell ref="F21:G21"/>
    <mergeCell ref="H21:I21"/>
    <mergeCell ref="A26:C26"/>
    <mergeCell ref="F26:G26"/>
    <mergeCell ref="H26:I26"/>
    <mergeCell ref="A27:C27"/>
    <mergeCell ref="F27:G27"/>
    <mergeCell ref="H27:I27"/>
    <mergeCell ref="A24:C24"/>
    <mergeCell ref="F24:G24"/>
    <mergeCell ref="H24:I24"/>
    <mergeCell ref="A25:C25"/>
    <mergeCell ref="F25:G25"/>
    <mergeCell ref="H25:I25"/>
    <mergeCell ref="A31:C31"/>
    <mergeCell ref="F31:G31"/>
    <mergeCell ref="H31:I31"/>
    <mergeCell ref="A32:C32"/>
    <mergeCell ref="F32:G32"/>
    <mergeCell ref="H32:I32"/>
    <mergeCell ref="A28:C28"/>
    <mergeCell ref="F28:G28"/>
    <mergeCell ref="H28:I28"/>
    <mergeCell ref="A29:G29"/>
    <mergeCell ref="H29:I29"/>
    <mergeCell ref="A30:I30"/>
    <mergeCell ref="A35:G35"/>
    <mergeCell ref="H35:I35"/>
    <mergeCell ref="A37:I37"/>
    <mergeCell ref="A38:C38"/>
    <mergeCell ref="F38:G38"/>
    <mergeCell ref="H38:I38"/>
    <mergeCell ref="A33:C33"/>
    <mergeCell ref="F33:G33"/>
    <mergeCell ref="H33:I33"/>
    <mergeCell ref="A34:C34"/>
    <mergeCell ref="F34:G34"/>
    <mergeCell ref="H34:I34"/>
    <mergeCell ref="A41:C41"/>
    <mergeCell ref="F41:G41"/>
    <mergeCell ref="H41:I41"/>
    <mergeCell ref="A42:C42"/>
    <mergeCell ref="F42:G42"/>
    <mergeCell ref="H42:I42"/>
    <mergeCell ref="A39:C39"/>
    <mergeCell ref="F39:G39"/>
    <mergeCell ref="H39:I39"/>
    <mergeCell ref="A40:C40"/>
    <mergeCell ref="F40:G40"/>
    <mergeCell ref="H40:I40"/>
    <mergeCell ref="A45:C45"/>
    <mergeCell ref="F45:G45"/>
    <mergeCell ref="H45:I45"/>
    <mergeCell ref="A46:G46"/>
    <mergeCell ref="H46:I46"/>
    <mergeCell ref="A48:I48"/>
    <mergeCell ref="A43:C43"/>
    <mergeCell ref="F43:G43"/>
    <mergeCell ref="H43:I43"/>
    <mergeCell ref="A44:C44"/>
    <mergeCell ref="F44:G44"/>
    <mergeCell ref="H44:I44"/>
    <mergeCell ref="A52:G52"/>
    <mergeCell ref="H52:I52"/>
    <mergeCell ref="A53:G53"/>
    <mergeCell ref="H53:I53"/>
    <mergeCell ref="A55:G55"/>
    <mergeCell ref="H55:I55"/>
    <mergeCell ref="A49:G49"/>
    <mergeCell ref="H49:I49"/>
    <mergeCell ref="A50:G50"/>
    <mergeCell ref="H50:I50"/>
    <mergeCell ref="A51:G51"/>
    <mergeCell ref="H51:I51"/>
    <mergeCell ref="A62:G62"/>
    <mergeCell ref="H62:I62"/>
    <mergeCell ref="A59:G59"/>
    <mergeCell ref="H59:I59"/>
    <mergeCell ref="A60:G60"/>
    <mergeCell ref="H60:I60"/>
    <mergeCell ref="A61:G61"/>
    <mergeCell ref="H61:I61"/>
    <mergeCell ref="A56:G56"/>
    <mergeCell ref="H56:I56"/>
    <mergeCell ref="A57:G57"/>
    <mergeCell ref="H57:I57"/>
    <mergeCell ref="A58:G58"/>
    <mergeCell ref="H58:I5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 Hiplan CSMU</dc:creator>
  <cp:lastModifiedBy>RAFAEl BARBIERI PIMENTEL DA SILVA</cp:lastModifiedBy>
  <dcterms:created xsi:type="dcterms:W3CDTF">2025-12-05T17:37:18Z</dcterms:created>
  <dcterms:modified xsi:type="dcterms:W3CDTF">2025-12-05T18:04:44Z</dcterms:modified>
</cp:coreProperties>
</file>